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vigatecpa.sharepoint.com/Shared Documents/Practice mgmt/Document templates/"/>
    </mc:Choice>
  </mc:AlternateContent>
  <xr:revisionPtr revIDLastSave="404" documentId="11_2C28EECEB22CF43B2C5AC1AF68CE9810E3E356D0" xr6:coauthVersionLast="47" xr6:coauthVersionMax="47" xr10:uidLastSave="{BF920F8D-72C6-4F3E-B6F1-1CA49354D0D9}"/>
  <bookViews>
    <workbookView xWindow="768" yWindow="768" windowWidth="20436" windowHeight="7512" tabRatio="851" activeTab="1" xr2:uid="{00000000-000D-0000-FFFF-FFFF00000000}"/>
  </bookViews>
  <sheets>
    <sheet name="Synoptic actual" sheetId="92" r:id="rId1"/>
    <sheet name="Synoptic example" sheetId="91" r:id="rId2"/>
  </sheets>
  <definedNames>
    <definedName name="_xlnm.Print_Titles" localSheetId="0">'Synoptic actual'!$A:$D,'Synoptic actual'!$4:$5</definedName>
    <definedName name="_xlnm.Print_Titles" localSheetId="1">'Synoptic example'!$A:$D,'Synoptic example'!$4:$5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5" i="92" l="1"/>
  <c r="X25" i="92"/>
  <c r="W25" i="92"/>
  <c r="V25" i="92"/>
  <c r="U25" i="92"/>
  <c r="T25" i="92"/>
  <c r="S25" i="92"/>
  <c r="R25" i="92"/>
  <c r="Q25" i="92"/>
  <c r="O25" i="92"/>
  <c r="M25" i="92"/>
  <c r="L25" i="92"/>
  <c r="K25" i="92"/>
  <c r="J25" i="92"/>
  <c r="H25" i="92"/>
  <c r="F25" i="92"/>
  <c r="AA23" i="92"/>
  <c r="AA22" i="92"/>
  <c r="AA21" i="92"/>
  <c r="AA20" i="92"/>
  <c r="AA19" i="92"/>
  <c r="AA18" i="92"/>
  <c r="AA17" i="92"/>
  <c r="AA16" i="92"/>
  <c r="AA15" i="92"/>
  <c r="AA14" i="92"/>
  <c r="AA13" i="92"/>
  <c r="AA12" i="92"/>
  <c r="AA11" i="92"/>
  <c r="AA10" i="92"/>
  <c r="AA9" i="92"/>
  <c r="P25" i="92"/>
  <c r="AA7" i="92"/>
  <c r="D7" i="92"/>
  <c r="D8" i="92" s="1"/>
  <c r="D9" i="92" s="1"/>
  <c r="D10" i="92" s="1"/>
  <c r="D11" i="92" s="1"/>
  <c r="D12" i="92" s="1"/>
  <c r="D13" i="92" s="1"/>
  <c r="D14" i="92" s="1"/>
  <c r="D15" i="92" s="1"/>
  <c r="D16" i="92" s="1"/>
  <c r="D17" i="92" s="1"/>
  <c r="D18" i="92" s="1"/>
  <c r="D19" i="92" s="1"/>
  <c r="D20" i="92" s="1"/>
  <c r="D21" i="92" s="1"/>
  <c r="D22" i="92" s="1"/>
  <c r="D23" i="92" s="1"/>
  <c r="D27" i="92" s="1"/>
  <c r="AA6" i="92"/>
  <c r="D29" i="91"/>
  <c r="D27" i="91"/>
  <c r="P8" i="91"/>
  <c r="I8" i="91" s="1"/>
  <c r="AA8" i="91" s="1"/>
  <c r="O7" i="91"/>
  <c r="H7" i="91" s="1"/>
  <c r="J25" i="91"/>
  <c r="K25" i="91"/>
  <c r="L25" i="91"/>
  <c r="M25" i="91"/>
  <c r="D7" i="91"/>
  <c r="D8" i="91" s="1"/>
  <c r="D9" i="91" s="1"/>
  <c r="D10" i="91" s="1"/>
  <c r="D11" i="91" s="1"/>
  <c r="D12" i="91" s="1"/>
  <c r="D13" i="91" s="1"/>
  <c r="D14" i="91" s="1"/>
  <c r="D15" i="91" s="1"/>
  <c r="D16" i="91" s="1"/>
  <c r="D17" i="91" s="1"/>
  <c r="D18" i="91" s="1"/>
  <c r="D19" i="91" s="1"/>
  <c r="D20" i="91" s="1"/>
  <c r="D21" i="91" s="1"/>
  <c r="D22" i="91" s="1"/>
  <c r="D23" i="91" s="1"/>
  <c r="AA9" i="91"/>
  <c r="AA10" i="91"/>
  <c r="AA11" i="91"/>
  <c r="AA12" i="91"/>
  <c r="AA13" i="91"/>
  <c r="AA14" i="91"/>
  <c r="AA15" i="91"/>
  <c r="AA16" i="91"/>
  <c r="AA17" i="91"/>
  <c r="AA18" i="91"/>
  <c r="AA19" i="91"/>
  <c r="AA20" i="91"/>
  <c r="AA21" i="91"/>
  <c r="AA6" i="91"/>
  <c r="D29" i="92" l="1"/>
  <c r="H25" i="91"/>
  <c r="AA7" i="91"/>
  <c r="I25" i="91"/>
  <c r="AA22" i="91"/>
  <c r="AA23" i="91"/>
  <c r="I25" i="92" l="1"/>
  <c r="D25" i="92" s="1"/>
  <c r="AA8" i="92"/>
  <c r="AA25" i="92" s="1"/>
  <c r="X25" i="91"/>
  <c r="F25" i="91"/>
  <c r="O25" i="91"/>
  <c r="Q25" i="91"/>
  <c r="S25" i="91"/>
  <c r="T25" i="91"/>
  <c r="U25" i="91"/>
  <c r="V25" i="91"/>
  <c r="W25" i="91"/>
  <c r="Y25" i="91" l="1"/>
  <c r="P25" i="91"/>
  <c r="R25" i="91"/>
  <c r="AA25" i="91" l="1"/>
  <c r="D25" i="91" l="1"/>
</calcChain>
</file>

<file path=xl/sharedStrings.xml><?xml version="1.0" encoding="utf-8"?>
<sst xmlns="http://schemas.openxmlformats.org/spreadsheetml/2006/main" count="116" uniqueCount="39">
  <si>
    <t>Comments</t>
  </si>
  <si>
    <t>DR (CR)</t>
  </si>
  <si>
    <t xml:space="preserve">Date </t>
  </si>
  <si>
    <t xml:space="preserve">Transaction details </t>
  </si>
  <si>
    <t>Balance forward</t>
  </si>
  <si>
    <t>Funds In (out)</t>
  </si>
  <si>
    <t>Revenue</t>
  </si>
  <si>
    <t>Check</t>
  </si>
  <si>
    <t>Subtotal - bank transactions</t>
  </si>
  <si>
    <t>Retained Earnings</t>
  </si>
  <si>
    <t>Variance</t>
  </si>
  <si>
    <t>Per bank stmt</t>
  </si>
  <si>
    <t>Expense 4</t>
  </si>
  <si>
    <t>Expense 5</t>
  </si>
  <si>
    <t>Expense 6</t>
  </si>
  <si>
    <t>Expense 7</t>
  </si>
  <si>
    <t>Expense 8</t>
  </si>
  <si>
    <t>Expense 9</t>
  </si>
  <si>
    <t>GST Paid</t>
  </si>
  <si>
    <t>Synoptic</t>
  </si>
  <si>
    <t>FISCAL YEAR</t>
  </si>
  <si>
    <t>PST Collected</t>
  </si>
  <si>
    <t xml:space="preserve"> </t>
  </si>
  <si>
    <t>Uncat. Expense</t>
  </si>
  <si>
    <t>Expense 1</t>
  </si>
  <si>
    <t>Expense 2</t>
  </si>
  <si>
    <t>Expense 3</t>
  </si>
  <si>
    <t>COMPANY NAME</t>
  </si>
  <si>
    <t>Revenue transaction</t>
  </si>
  <si>
    <t>Expense transaction</t>
  </si>
  <si>
    <t>Bank balance</t>
  </si>
  <si>
    <t>Accounts Rec.</t>
  </si>
  <si>
    <t>GST Collected</t>
  </si>
  <si>
    <t>GST Payments to CRA</t>
  </si>
  <si>
    <t>PST Payments to CRA</t>
  </si>
  <si>
    <t>Capital assets</t>
  </si>
  <si>
    <t>Capital purchase</t>
  </si>
  <si>
    <t>Net income (loss)</t>
  </si>
  <si>
    <t>highlighted are example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</si>
</sst>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164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 vertical="center"/>
    </xf>
    <xf numFmtId="16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164" fontId="0" fillId="0" borderId="0" xfId="0" applyNumberFormat="1"/>
    <xf numFmtId="0" fontId="0" fillId="0" borderId="1" xfId="0" applyBorder="1"/>
    <xf numFmtId="0" fontId="7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0" fillId="0" borderId="4" xfId="0" applyBorder="1"/>
    <xf numFmtId="14" fontId="0" fillId="0" borderId="0" xfId="0" applyNumberFormat="1"/>
    <xf numFmtId="0" fontId="9" fillId="0" borderId="0" xfId="0" applyFont="1"/>
    <xf numFmtId="0" fontId="9" fillId="0" borderId="0" xfId="0" quotePrefix="1" applyFont="1"/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164" fontId="0" fillId="0" borderId="0" xfId="0" applyNumberFormat="1" applyFill="1"/>
    <xf numFmtId="0" fontId="0" fillId="0" borderId="3" xfId="0" applyFill="1" applyBorder="1"/>
    <xf numFmtId="164" fontId="0" fillId="0" borderId="0" xfId="11" applyFont="1"/>
    <xf numFmtId="164" fontId="0" fillId="0" borderId="4" xfId="11" applyFont="1" applyBorder="1"/>
    <xf numFmtId="164" fontId="9" fillId="2" borderId="2" xfId="11" applyFont="1" applyFill="1" applyBorder="1" applyAlignment="1">
      <alignment wrapText="1"/>
    </xf>
    <xf numFmtId="164" fontId="0" fillId="0" borderId="0" xfId="11" applyFont="1" applyFill="1"/>
    <xf numFmtId="0" fontId="7" fillId="0" borderId="0" xfId="0" applyFont="1" applyAlignment="1">
      <alignment horizontal="right"/>
    </xf>
    <xf numFmtId="164" fontId="0" fillId="0" borderId="2" xfId="11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0" fontId="7" fillId="0" borderId="1" xfId="0" applyFont="1" applyBorder="1" applyAlignment="1">
      <alignment horizontal="center"/>
    </xf>
    <xf numFmtId="14" fontId="0" fillId="0" borderId="0" xfId="0" applyNumberFormat="1" applyFill="1"/>
    <xf numFmtId="0" fontId="0" fillId="0" borderId="0" xfId="0" applyFill="1" applyAlignment="1">
      <alignment horizontal="left" vertical="top" wrapText="1"/>
    </xf>
    <xf numFmtId="14" fontId="0" fillId="0" borderId="2" xfId="0" applyNumberFormat="1" applyFill="1" applyBorder="1"/>
    <xf numFmtId="14" fontId="7" fillId="0" borderId="0" xfId="0" applyNumberFormat="1" applyFont="1" applyFill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0" fillId="3" borderId="0" xfId="11" applyFont="1" applyFill="1"/>
    <xf numFmtId="164" fontId="0" fillId="4" borderId="0" xfId="11" applyFont="1" applyFill="1"/>
    <xf numFmtId="0" fontId="9" fillId="4" borderId="0" xfId="0" applyFont="1" applyFill="1"/>
    <xf numFmtId="0" fontId="9" fillId="4" borderId="0" xfId="0" quotePrefix="1" applyFont="1" applyFill="1"/>
  </cellXfs>
  <cellStyles count="19">
    <cellStyle name="Comma 2" xfId="1" xr:uid="{00000000-0005-0000-0000-000001000000}"/>
    <cellStyle name="Comma 3" xfId="2" xr:uid="{00000000-0005-0000-0000-000002000000}"/>
    <cellStyle name="Comma 4" xfId="4" xr:uid="{00000000-0005-0000-0000-000003000000}"/>
    <cellStyle name="Comma 5" xfId="7" xr:uid="{00000000-0005-0000-0000-000004000000}"/>
    <cellStyle name="Comma 6" xfId="10" xr:uid="{00000000-0005-0000-0000-000005000000}"/>
    <cellStyle name="Comma 6 2" xfId="13" xr:uid="{00000000-0005-0000-0000-000006000000}"/>
    <cellStyle name="Comma 7" xfId="11" xr:uid="{00000000-0005-0000-0000-000007000000}"/>
    <cellStyle name="Comma 8" xfId="15" xr:uid="{00000000-0005-0000-0000-000008000000}"/>
    <cellStyle name="Comma 9" xfId="17" xr:uid="{00000000-0005-0000-0000-000009000000}"/>
    <cellStyle name="Normal" xfId="0" builtinId="0"/>
    <cellStyle name="Normal 2" xfId="3" xr:uid="{00000000-0005-0000-0000-00000C000000}"/>
    <cellStyle name="Normal 3" xfId="6" xr:uid="{00000000-0005-0000-0000-00000D000000}"/>
    <cellStyle name="Normal 4" xfId="9" xr:uid="{00000000-0005-0000-0000-00000E000000}"/>
    <cellStyle name="Normal 4 2" xfId="12" xr:uid="{00000000-0005-0000-0000-00000F000000}"/>
    <cellStyle name="Normal 5" xfId="14" xr:uid="{00000000-0005-0000-0000-000010000000}"/>
    <cellStyle name="Normal 6" xfId="16" xr:uid="{00000000-0005-0000-0000-000011000000}"/>
    <cellStyle name="Normal 7" xfId="18" xr:uid="{00000000-0005-0000-0000-000012000000}"/>
    <cellStyle name="Percent 2" xfId="5" xr:uid="{00000000-0005-0000-0000-000014000000}"/>
    <cellStyle name="Percent 3" xfId="8" xr:uid="{00000000-0005-0000-0000-000015000000}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BE0FA-3236-4F7C-8397-FAAC110AC8FF}">
  <sheetPr>
    <tabColor theme="6" tint="0.39997558519241921"/>
  </sheetPr>
  <dimension ref="A1:AB35"/>
  <sheetViews>
    <sheetView zoomScale="90" zoomScaleNormal="90" workbookViewId="0">
      <pane xSplit="3" ySplit="6" topLeftCell="D7" activePane="bottomRight" state="frozenSplit"/>
      <selection pane="topRight" activeCell="I1" sqref="I1"/>
      <selection pane="bottomLeft" activeCell="A126" sqref="A126"/>
      <selection pane="bottomRight" activeCell="A7" sqref="A7"/>
    </sheetView>
  </sheetViews>
  <sheetFormatPr defaultRowHeight="13.2" x14ac:dyDescent="0.25"/>
  <cols>
    <col min="1" max="1" width="19.21875" customWidth="1"/>
    <col min="2" max="2" width="24" customWidth="1"/>
    <col min="3" max="3" width="10.21875" customWidth="1"/>
    <col min="4" max="4" width="10.21875" style="16" customWidth="1"/>
    <col min="5" max="5" width="2.21875" customWidth="1"/>
    <col min="6" max="8" width="10.77734375" customWidth="1"/>
    <col min="9" max="12" width="10.21875" customWidth="1"/>
    <col min="13" max="13" width="10.77734375" customWidth="1"/>
    <col min="14" max="14" width="1.77734375" customWidth="1"/>
    <col min="15" max="16" width="10.77734375" customWidth="1"/>
    <col min="17" max="17" width="10.21875" customWidth="1"/>
    <col min="18" max="18" width="11.5546875" customWidth="1"/>
    <col min="19" max="19" width="10.21875" customWidth="1"/>
    <col min="20" max="20" width="10.77734375" customWidth="1"/>
    <col min="21" max="25" width="10.21875" customWidth="1"/>
    <col min="26" max="26" width="1" customWidth="1"/>
    <col min="27" max="27" width="10.21875" customWidth="1"/>
    <col min="28" max="28" width="41.21875" customWidth="1"/>
  </cols>
  <sheetData>
    <row r="1" spans="1:28" x14ac:dyDescent="0.25">
      <c r="A1" s="36" t="s">
        <v>27</v>
      </c>
      <c r="B1" s="8"/>
      <c r="C1" s="4"/>
    </row>
    <row r="2" spans="1:28" x14ac:dyDescent="0.25">
      <c r="A2" s="8" t="s">
        <v>19</v>
      </c>
      <c r="B2" s="8"/>
      <c r="C2" s="4" t="s">
        <v>22</v>
      </c>
    </row>
    <row r="3" spans="1:28" x14ac:dyDescent="0.25">
      <c r="A3" s="37" t="s">
        <v>20</v>
      </c>
      <c r="B3" s="9"/>
    </row>
    <row r="4" spans="1:28" x14ac:dyDescent="0.25">
      <c r="C4" s="31" t="s">
        <v>1</v>
      </c>
      <c r="D4" s="31" t="s">
        <v>1</v>
      </c>
      <c r="E4" s="2"/>
      <c r="F4" s="31" t="s">
        <v>1</v>
      </c>
      <c r="G4" s="31" t="s">
        <v>1</v>
      </c>
      <c r="H4" s="31" t="s">
        <v>1</v>
      </c>
      <c r="I4" s="31" t="s">
        <v>1</v>
      </c>
      <c r="J4" s="31" t="s">
        <v>1</v>
      </c>
      <c r="K4" s="31" t="s">
        <v>1</v>
      </c>
      <c r="L4" s="31" t="s">
        <v>1</v>
      </c>
      <c r="M4" s="31" t="s">
        <v>1</v>
      </c>
      <c r="O4" s="31" t="s">
        <v>1</v>
      </c>
      <c r="P4" s="31" t="s">
        <v>1</v>
      </c>
      <c r="Q4" s="31" t="s">
        <v>1</v>
      </c>
      <c r="R4" s="31" t="s">
        <v>1</v>
      </c>
      <c r="S4" s="31" t="s">
        <v>1</v>
      </c>
      <c r="T4" s="31" t="s">
        <v>1</v>
      </c>
      <c r="U4" s="31" t="s">
        <v>1</v>
      </c>
      <c r="V4" s="31" t="s">
        <v>1</v>
      </c>
      <c r="W4" s="31" t="s">
        <v>1</v>
      </c>
      <c r="X4" s="31" t="s">
        <v>1</v>
      </c>
      <c r="Y4" s="31" t="s">
        <v>1</v>
      </c>
    </row>
    <row r="5" spans="1:28" s="5" customFormat="1" ht="39.6" x14ac:dyDescent="0.25">
      <c r="A5" s="10" t="s">
        <v>2</v>
      </c>
      <c r="B5" s="10" t="s">
        <v>3</v>
      </c>
      <c r="C5" s="10" t="s">
        <v>5</v>
      </c>
      <c r="D5" s="18" t="s">
        <v>30</v>
      </c>
      <c r="E5" s="10"/>
      <c r="F5" s="11" t="s">
        <v>31</v>
      </c>
      <c r="G5" s="11" t="s">
        <v>35</v>
      </c>
      <c r="H5" s="11" t="s">
        <v>32</v>
      </c>
      <c r="I5" s="11" t="s">
        <v>18</v>
      </c>
      <c r="J5" s="11" t="s">
        <v>33</v>
      </c>
      <c r="K5" s="11" t="s">
        <v>21</v>
      </c>
      <c r="L5" s="11" t="s">
        <v>34</v>
      </c>
      <c r="M5" s="11" t="s">
        <v>9</v>
      </c>
      <c r="N5"/>
      <c r="O5" s="11" t="s">
        <v>6</v>
      </c>
      <c r="P5" s="11" t="s">
        <v>24</v>
      </c>
      <c r="Q5" s="11" t="s">
        <v>25</v>
      </c>
      <c r="R5" s="11" t="s">
        <v>26</v>
      </c>
      <c r="S5" s="11" t="s">
        <v>12</v>
      </c>
      <c r="T5" s="11" t="s">
        <v>13</v>
      </c>
      <c r="U5" s="11" t="s">
        <v>14</v>
      </c>
      <c r="V5" s="11" t="s">
        <v>15</v>
      </c>
      <c r="W5" s="11" t="s">
        <v>16</v>
      </c>
      <c r="X5" s="11" t="s">
        <v>17</v>
      </c>
      <c r="Y5" s="11" t="s">
        <v>23</v>
      </c>
      <c r="AA5" s="12" t="s">
        <v>7</v>
      </c>
      <c r="AB5" s="13" t="s">
        <v>0</v>
      </c>
    </row>
    <row r="6" spans="1:28" x14ac:dyDescent="0.25">
      <c r="A6" s="25">
        <v>44501</v>
      </c>
      <c r="B6" s="4" t="s">
        <v>4</v>
      </c>
      <c r="C6" s="14"/>
      <c r="D6" s="35">
        <v>10</v>
      </c>
      <c r="E6" s="4"/>
      <c r="F6" s="19"/>
      <c r="G6" s="19"/>
      <c r="H6" s="19"/>
      <c r="I6" s="19"/>
      <c r="J6" s="19"/>
      <c r="K6" s="19"/>
      <c r="L6" s="19"/>
      <c r="M6" s="19" t="s">
        <v>22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4"/>
      <c r="AA6" s="14">
        <f>+SUM(F6:Y6,C6)</f>
        <v>0</v>
      </c>
      <c r="AB6" s="26"/>
    </row>
    <row r="7" spans="1:28" x14ac:dyDescent="0.25">
      <c r="A7" s="25"/>
      <c r="B7" s="4"/>
      <c r="C7" s="14"/>
      <c r="D7" s="19">
        <f>+C7+D6</f>
        <v>10</v>
      </c>
      <c r="E7" s="4"/>
      <c r="F7" s="19"/>
      <c r="G7" s="19"/>
      <c r="H7" s="19"/>
      <c r="I7" s="19"/>
      <c r="J7" s="19"/>
      <c r="K7" s="19"/>
      <c r="L7" s="19"/>
      <c r="M7" s="19"/>
      <c r="N7" s="4"/>
      <c r="O7" s="19"/>
      <c r="P7" s="19"/>
      <c r="Q7" s="19"/>
      <c r="R7" s="1"/>
      <c r="S7" s="19"/>
      <c r="T7" s="19"/>
      <c r="U7" s="19"/>
      <c r="V7" s="19"/>
      <c r="W7" s="19"/>
      <c r="X7" s="19"/>
      <c r="Y7" s="19"/>
      <c r="Z7" s="4"/>
      <c r="AA7" s="14">
        <f t="shared" ref="AA7:AA21" si="0">+SUM(F7:Y7,C7)</f>
        <v>0</v>
      </c>
      <c r="AB7" s="26"/>
    </row>
    <row r="8" spans="1:28" x14ac:dyDescent="0.25">
      <c r="A8" s="25"/>
      <c r="B8" s="4"/>
      <c r="C8" s="14"/>
      <c r="D8" s="19">
        <f t="shared" ref="D8:D23" si="1">+C8+D7</f>
        <v>10</v>
      </c>
      <c r="E8" s="4"/>
      <c r="F8" s="19"/>
      <c r="G8" s="19"/>
      <c r="H8" s="19"/>
      <c r="I8" s="19"/>
      <c r="J8" s="19"/>
      <c r="K8" s="19"/>
      <c r="L8" s="19"/>
      <c r="M8" s="19"/>
      <c r="N8" s="4"/>
      <c r="O8" s="19"/>
      <c r="P8" s="19"/>
      <c r="Q8" s="19"/>
      <c r="R8" s="1"/>
      <c r="S8" s="19"/>
      <c r="T8" s="19"/>
      <c r="U8" s="19"/>
      <c r="V8" s="19"/>
      <c r="W8" s="19"/>
      <c r="X8" s="19"/>
      <c r="Y8" s="19"/>
      <c r="Z8" s="4"/>
      <c r="AA8" s="14">
        <f t="shared" si="0"/>
        <v>0</v>
      </c>
      <c r="AB8" s="26"/>
    </row>
    <row r="9" spans="1:28" x14ac:dyDescent="0.25">
      <c r="A9" s="25"/>
      <c r="B9" s="4"/>
      <c r="C9" s="14"/>
      <c r="D9" s="19">
        <f t="shared" si="1"/>
        <v>10</v>
      </c>
      <c r="E9" s="4"/>
      <c r="F9" s="19"/>
      <c r="G9" s="19"/>
      <c r="H9" s="19"/>
      <c r="I9" s="19"/>
      <c r="J9" s="19"/>
      <c r="K9" s="19"/>
      <c r="L9" s="19"/>
      <c r="M9" s="19"/>
      <c r="N9" s="4"/>
      <c r="O9" s="19"/>
      <c r="P9" s="19"/>
      <c r="Q9" s="19"/>
      <c r="R9" s="1"/>
      <c r="S9" s="19"/>
      <c r="T9" s="19"/>
      <c r="U9" s="19"/>
      <c r="V9" s="19"/>
      <c r="W9" s="19"/>
      <c r="X9" s="19"/>
      <c r="Y9" s="19"/>
      <c r="Z9" s="4"/>
      <c r="AA9" s="14">
        <f t="shared" si="0"/>
        <v>0</v>
      </c>
      <c r="AB9" s="26"/>
    </row>
    <row r="10" spans="1:28" x14ac:dyDescent="0.25">
      <c r="A10" s="25"/>
      <c r="B10" s="4"/>
      <c r="C10" s="14"/>
      <c r="D10" s="19">
        <f t="shared" si="1"/>
        <v>10</v>
      </c>
      <c r="E10" s="4"/>
      <c r="F10" s="19"/>
      <c r="G10" s="19"/>
      <c r="H10" s="19"/>
      <c r="I10" s="19"/>
      <c r="J10" s="19"/>
      <c r="K10" s="19"/>
      <c r="L10" s="19"/>
      <c r="M10" s="19"/>
      <c r="O10" s="19"/>
      <c r="P10" s="19"/>
      <c r="Q10" s="19"/>
      <c r="R10" s="1"/>
      <c r="S10" s="19"/>
      <c r="T10" s="19"/>
      <c r="U10" s="19"/>
      <c r="V10" s="19"/>
      <c r="W10" s="19"/>
      <c r="X10" s="19"/>
      <c r="Y10" s="19"/>
      <c r="Z10" s="4"/>
      <c r="AA10" s="14">
        <f t="shared" si="0"/>
        <v>0</v>
      </c>
      <c r="AB10" s="26"/>
    </row>
    <row r="11" spans="1:28" x14ac:dyDescent="0.25">
      <c r="A11" s="25"/>
      <c r="B11" s="4"/>
      <c r="C11" s="14"/>
      <c r="D11" s="19">
        <f t="shared" si="1"/>
        <v>10</v>
      </c>
      <c r="E11" s="4"/>
      <c r="F11" s="19"/>
      <c r="G11" s="19"/>
      <c r="H11" s="19"/>
      <c r="I11" s="19"/>
      <c r="J11" s="19"/>
      <c r="K11" s="19"/>
      <c r="L11" s="19"/>
      <c r="M11" s="19"/>
      <c r="O11" s="19"/>
      <c r="P11" s="19"/>
      <c r="Q11" s="19"/>
      <c r="R11" s="1"/>
      <c r="S11" s="19"/>
      <c r="T11" s="19"/>
      <c r="U11" s="19"/>
      <c r="V11" s="19"/>
      <c r="W11" s="19"/>
      <c r="X11" s="19"/>
      <c r="Y11" s="19"/>
      <c r="Z11" s="4"/>
      <c r="AA11" s="14">
        <f t="shared" si="0"/>
        <v>0</v>
      </c>
      <c r="AB11" s="26"/>
    </row>
    <row r="12" spans="1:28" x14ac:dyDescent="0.25">
      <c r="A12" s="25"/>
      <c r="B12" s="4"/>
      <c r="C12" s="14"/>
      <c r="D12" s="19">
        <f t="shared" si="1"/>
        <v>10</v>
      </c>
      <c r="E12" s="4"/>
      <c r="F12" s="19"/>
      <c r="G12" s="19"/>
      <c r="H12" s="19"/>
      <c r="I12" s="19"/>
      <c r="J12" s="19"/>
      <c r="K12" s="19"/>
      <c r="L12" s="19"/>
      <c r="M12" s="19"/>
      <c r="O12" s="19"/>
      <c r="P12" s="19"/>
      <c r="Q12" s="19"/>
      <c r="R12" s="1"/>
      <c r="S12" s="19"/>
      <c r="T12" s="19"/>
      <c r="U12" s="19"/>
      <c r="V12" s="19"/>
      <c r="W12" s="19"/>
      <c r="X12" s="19"/>
      <c r="Y12" s="19"/>
      <c r="Z12" s="4"/>
      <c r="AA12" s="14">
        <f t="shared" si="0"/>
        <v>0</v>
      </c>
      <c r="AB12" s="26"/>
    </row>
    <row r="13" spans="1:28" x14ac:dyDescent="0.25">
      <c r="A13" s="25"/>
      <c r="B13" s="4"/>
      <c r="C13" s="14"/>
      <c r="D13" s="19">
        <f t="shared" si="1"/>
        <v>10</v>
      </c>
      <c r="E13" s="4"/>
      <c r="F13" s="19"/>
      <c r="G13" s="19"/>
      <c r="H13" s="19"/>
      <c r="I13" s="19"/>
      <c r="J13" s="19"/>
      <c r="K13" s="19"/>
      <c r="L13" s="19"/>
      <c r="M13" s="19"/>
      <c r="O13" s="19"/>
      <c r="P13" s="19"/>
      <c r="Q13" s="19"/>
      <c r="R13" s="1"/>
      <c r="S13" s="19"/>
      <c r="T13" s="19"/>
      <c r="U13" s="19"/>
      <c r="V13" s="19"/>
      <c r="W13" s="19"/>
      <c r="X13" s="19"/>
      <c r="Y13" s="19"/>
      <c r="Z13" s="4"/>
      <c r="AA13" s="14">
        <f t="shared" si="0"/>
        <v>0</v>
      </c>
      <c r="AB13" s="26"/>
    </row>
    <row r="14" spans="1:28" x14ac:dyDescent="0.25">
      <c r="A14" s="25"/>
      <c r="B14" s="4"/>
      <c r="C14" s="14"/>
      <c r="D14" s="19">
        <f t="shared" si="1"/>
        <v>10</v>
      </c>
      <c r="E14" s="4"/>
      <c r="F14" s="19"/>
      <c r="G14" s="19"/>
      <c r="H14" s="19"/>
      <c r="I14" s="19"/>
      <c r="J14" s="19"/>
      <c r="K14" s="19"/>
      <c r="L14" s="19"/>
      <c r="M14" s="19"/>
      <c r="O14" s="19"/>
      <c r="P14" s="19"/>
      <c r="Q14" s="19"/>
      <c r="R14" s="1"/>
      <c r="S14" s="19"/>
      <c r="T14" s="19"/>
      <c r="U14" s="19"/>
      <c r="V14" s="19"/>
      <c r="W14" s="19"/>
      <c r="X14" s="19"/>
      <c r="Y14" s="19"/>
      <c r="Z14" s="4"/>
      <c r="AA14" s="14">
        <f t="shared" si="0"/>
        <v>0</v>
      </c>
      <c r="AB14" s="26"/>
    </row>
    <row r="15" spans="1:28" x14ac:dyDescent="0.25">
      <c r="A15" s="25"/>
      <c r="B15" s="4"/>
      <c r="C15" s="14"/>
      <c r="D15" s="19">
        <f t="shared" si="1"/>
        <v>10</v>
      </c>
      <c r="E15" s="4"/>
      <c r="F15" s="19"/>
      <c r="G15" s="19"/>
      <c r="H15" s="19"/>
      <c r="I15" s="19"/>
      <c r="J15" s="19"/>
      <c r="K15" s="19"/>
      <c r="L15" s="19"/>
      <c r="M15" s="19"/>
      <c r="O15" s="19"/>
      <c r="P15" s="19"/>
      <c r="Q15" s="19"/>
      <c r="R15" s="1"/>
      <c r="S15" s="19"/>
      <c r="T15" s="19"/>
      <c r="U15" s="19"/>
      <c r="V15" s="19"/>
      <c r="W15" s="19"/>
      <c r="X15" s="19"/>
      <c r="Y15" s="19"/>
      <c r="Z15" s="4"/>
      <c r="AA15" s="14">
        <f t="shared" si="0"/>
        <v>0</v>
      </c>
      <c r="AB15" s="26"/>
    </row>
    <row r="16" spans="1:28" x14ac:dyDescent="0.25">
      <c r="A16" s="25"/>
      <c r="B16" s="4"/>
      <c r="C16" s="14"/>
      <c r="D16" s="19">
        <f t="shared" si="1"/>
        <v>10</v>
      </c>
      <c r="E16" s="4"/>
      <c r="F16" s="19"/>
      <c r="G16" s="19"/>
      <c r="H16" s="19"/>
      <c r="I16" s="19"/>
      <c r="J16" s="19"/>
      <c r="K16" s="19"/>
      <c r="L16" s="19"/>
      <c r="M16" s="19"/>
      <c r="O16" s="19"/>
      <c r="P16" s="19"/>
      <c r="Q16" s="19"/>
      <c r="R16" s="1"/>
      <c r="S16" s="19"/>
      <c r="T16" s="19"/>
      <c r="U16" s="19"/>
      <c r="V16" s="19"/>
      <c r="W16" s="19"/>
      <c r="X16" s="19"/>
      <c r="Y16" s="19"/>
      <c r="Z16" s="4"/>
      <c r="AA16" s="14">
        <f t="shared" si="0"/>
        <v>0</v>
      </c>
      <c r="AB16" s="26"/>
    </row>
    <row r="17" spans="1:28" x14ac:dyDescent="0.25">
      <c r="A17" s="25"/>
      <c r="B17" s="4"/>
      <c r="C17" s="14"/>
      <c r="D17" s="19">
        <f t="shared" si="1"/>
        <v>10</v>
      </c>
      <c r="E17" s="4"/>
      <c r="F17" s="19"/>
      <c r="G17" s="19"/>
      <c r="H17" s="19"/>
      <c r="I17" s="19"/>
      <c r="J17" s="19"/>
      <c r="K17" s="19"/>
      <c r="L17" s="19"/>
      <c r="M17" s="19"/>
      <c r="O17" s="19"/>
      <c r="P17" s="19"/>
      <c r="Q17" s="19"/>
      <c r="R17" s="1"/>
      <c r="S17" s="19"/>
      <c r="T17" s="19"/>
      <c r="U17" s="19"/>
      <c r="V17" s="19"/>
      <c r="W17" s="19"/>
      <c r="X17" s="19"/>
      <c r="Y17" s="19"/>
      <c r="Z17" s="4"/>
      <c r="AA17" s="14">
        <f t="shared" si="0"/>
        <v>0</v>
      </c>
      <c r="AB17" s="26"/>
    </row>
    <row r="18" spans="1:28" x14ac:dyDescent="0.25">
      <c r="A18" s="25"/>
      <c r="B18" s="4"/>
      <c r="C18" s="14"/>
      <c r="D18" s="19">
        <f t="shared" si="1"/>
        <v>10</v>
      </c>
      <c r="E18" s="4"/>
      <c r="F18" s="19"/>
      <c r="G18" s="19"/>
      <c r="H18" s="19"/>
      <c r="I18" s="19"/>
      <c r="J18" s="19"/>
      <c r="K18" s="19"/>
      <c r="L18" s="19"/>
      <c r="M18" s="19"/>
      <c r="O18" s="19"/>
      <c r="P18" s="19"/>
      <c r="Q18" s="19"/>
      <c r="R18" s="1"/>
      <c r="S18" s="19"/>
      <c r="T18" s="19"/>
      <c r="U18" s="19"/>
      <c r="V18" s="19"/>
      <c r="W18" s="19"/>
      <c r="X18" s="19"/>
      <c r="Y18" s="19"/>
      <c r="Z18" s="4"/>
      <c r="AA18" s="14">
        <f t="shared" si="0"/>
        <v>0</v>
      </c>
      <c r="AB18" s="26"/>
    </row>
    <row r="19" spans="1:28" x14ac:dyDescent="0.25">
      <c r="A19" s="25"/>
      <c r="B19" s="4"/>
      <c r="C19" s="14"/>
      <c r="D19" s="19">
        <f t="shared" si="1"/>
        <v>10</v>
      </c>
      <c r="E19" s="4"/>
      <c r="F19" s="19"/>
      <c r="G19" s="19"/>
      <c r="H19" s="19"/>
      <c r="I19" s="19"/>
      <c r="J19" s="19"/>
      <c r="K19" s="19"/>
      <c r="L19" s="19"/>
      <c r="M19" s="19"/>
      <c r="O19" s="19"/>
      <c r="P19" s="19"/>
      <c r="Q19" s="19"/>
      <c r="R19" s="1"/>
      <c r="S19" s="19"/>
      <c r="T19" s="19"/>
      <c r="U19" s="19"/>
      <c r="V19" s="19"/>
      <c r="W19" s="19"/>
      <c r="X19" s="19"/>
      <c r="Y19" s="19"/>
      <c r="Z19" s="4"/>
      <c r="AA19" s="14">
        <f t="shared" si="0"/>
        <v>0</v>
      </c>
      <c r="AB19" s="26"/>
    </row>
    <row r="20" spans="1:28" x14ac:dyDescent="0.25">
      <c r="A20" s="25"/>
      <c r="B20" s="4"/>
      <c r="C20" s="14"/>
      <c r="D20" s="19">
        <f t="shared" si="1"/>
        <v>10</v>
      </c>
      <c r="E20" s="4"/>
      <c r="F20" s="19"/>
      <c r="G20" s="19"/>
      <c r="H20" s="19"/>
      <c r="I20" s="19"/>
      <c r="J20" s="19"/>
      <c r="K20" s="19"/>
      <c r="L20" s="19"/>
      <c r="M20" s="19"/>
      <c r="O20" s="19"/>
      <c r="P20" s="19"/>
      <c r="Q20" s="19"/>
      <c r="R20" s="1"/>
      <c r="S20" s="19"/>
      <c r="T20" s="19"/>
      <c r="U20" s="19"/>
      <c r="V20" s="19"/>
      <c r="W20" s="19"/>
      <c r="X20" s="19"/>
      <c r="Y20" s="19"/>
      <c r="Z20" s="4"/>
      <c r="AA20" s="14">
        <f t="shared" si="0"/>
        <v>0</v>
      </c>
      <c r="AB20" s="26"/>
    </row>
    <row r="21" spans="1:28" x14ac:dyDescent="0.25">
      <c r="A21" s="25"/>
      <c r="B21" s="4"/>
      <c r="C21" s="14"/>
      <c r="D21" s="19">
        <f t="shared" si="1"/>
        <v>10</v>
      </c>
      <c r="E21" s="4"/>
      <c r="F21" s="19"/>
      <c r="G21" s="19"/>
      <c r="H21" s="19"/>
      <c r="I21" s="19"/>
      <c r="J21" s="19"/>
      <c r="K21" s="19"/>
      <c r="L21" s="19"/>
      <c r="M21" s="19"/>
      <c r="O21" s="19"/>
      <c r="P21" s="19"/>
      <c r="Q21" s="19"/>
      <c r="R21" s="1"/>
      <c r="S21" s="19"/>
      <c r="T21" s="19"/>
      <c r="U21" s="19"/>
      <c r="V21" s="19"/>
      <c r="W21" s="19"/>
      <c r="X21" s="19"/>
      <c r="Y21" s="19"/>
      <c r="Z21" s="4"/>
      <c r="AA21" s="14">
        <f t="shared" si="0"/>
        <v>0</v>
      </c>
      <c r="AB21" s="26"/>
    </row>
    <row r="22" spans="1:28" x14ac:dyDescent="0.25">
      <c r="A22" s="25"/>
      <c r="B22" s="4"/>
      <c r="C22" s="14"/>
      <c r="D22" s="19">
        <f t="shared" si="1"/>
        <v>10</v>
      </c>
      <c r="E22" s="4"/>
      <c r="F22" s="19"/>
      <c r="G22" s="19"/>
      <c r="H22" s="19"/>
      <c r="I22" s="19"/>
      <c r="J22" s="19"/>
      <c r="K22" s="19"/>
      <c r="L22" s="19"/>
      <c r="M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"/>
      <c r="AA22" s="14">
        <f>+SUM(F22:Y22,C22)</f>
        <v>0</v>
      </c>
      <c r="AB22" s="26"/>
    </row>
    <row r="23" spans="1:28" x14ac:dyDescent="0.25">
      <c r="A23" s="27"/>
      <c r="B23" s="22"/>
      <c r="C23" s="23"/>
      <c r="D23" s="21">
        <f t="shared" si="1"/>
        <v>10</v>
      </c>
      <c r="E23" s="4"/>
      <c r="F23" s="21"/>
      <c r="G23" s="21"/>
      <c r="H23" s="21"/>
      <c r="I23" s="21"/>
      <c r="J23" s="21"/>
      <c r="K23" s="21"/>
      <c r="L23" s="21"/>
      <c r="M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4"/>
      <c r="AA23" s="14">
        <f>+SUM(F23:Y23,C23)</f>
        <v>0</v>
      </c>
      <c r="AB23" s="26"/>
    </row>
    <row r="24" spans="1:28" x14ac:dyDescent="0.25">
      <c r="A24" s="25"/>
      <c r="B24" s="4"/>
      <c r="C24" s="14"/>
      <c r="D24" s="19"/>
      <c r="E24" s="4"/>
      <c r="F24" s="19"/>
      <c r="G24" s="19"/>
      <c r="H24" s="19"/>
      <c r="I24" s="19"/>
      <c r="J24" s="19"/>
      <c r="K24" s="19"/>
      <c r="L24" s="19"/>
      <c r="M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"/>
      <c r="AA24" s="15"/>
      <c r="AB24" s="4"/>
    </row>
    <row r="25" spans="1:28" x14ac:dyDescent="0.25">
      <c r="A25" s="28" t="s">
        <v>8</v>
      </c>
      <c r="B25" s="4"/>
      <c r="C25" s="14"/>
      <c r="D25" s="21">
        <f>-SUM(F25:Y25)</f>
        <v>0</v>
      </c>
      <c r="E25" s="4"/>
      <c r="F25" s="21">
        <f>+SUM(F6:F23)</f>
        <v>0</v>
      </c>
      <c r="G25" s="21"/>
      <c r="H25" s="21">
        <f t="shared" ref="H25:M25" si="2">+SUM(H6:H23)</f>
        <v>0</v>
      </c>
      <c r="I25" s="21">
        <f t="shared" si="2"/>
        <v>0</v>
      </c>
      <c r="J25" s="21">
        <f t="shared" si="2"/>
        <v>0</v>
      </c>
      <c r="K25" s="21">
        <f t="shared" si="2"/>
        <v>0</v>
      </c>
      <c r="L25" s="21">
        <f t="shared" si="2"/>
        <v>0</v>
      </c>
      <c r="M25" s="21">
        <f t="shared" si="2"/>
        <v>0</v>
      </c>
      <c r="O25" s="21">
        <f t="shared" ref="O25:Y25" si="3">+SUM(O6:O23)</f>
        <v>0</v>
      </c>
      <c r="P25" s="21">
        <f t="shared" si="3"/>
        <v>0</v>
      </c>
      <c r="Q25" s="21">
        <f t="shared" si="3"/>
        <v>0</v>
      </c>
      <c r="R25" s="21">
        <f t="shared" si="3"/>
        <v>0</v>
      </c>
      <c r="S25" s="21">
        <f t="shared" si="3"/>
        <v>0</v>
      </c>
      <c r="T25" s="21">
        <f t="shared" si="3"/>
        <v>0</v>
      </c>
      <c r="U25" s="21">
        <f t="shared" si="3"/>
        <v>0</v>
      </c>
      <c r="V25" s="21">
        <f t="shared" si="3"/>
        <v>0</v>
      </c>
      <c r="W25" s="21">
        <f t="shared" si="3"/>
        <v>0</v>
      </c>
      <c r="X25" s="21">
        <f t="shared" si="3"/>
        <v>0</v>
      </c>
      <c r="Y25" s="21">
        <f t="shared" si="3"/>
        <v>0</v>
      </c>
      <c r="Z25" s="4"/>
      <c r="AA25" s="21">
        <f>+SUM(AA6:AA23)</f>
        <v>0</v>
      </c>
      <c r="AB25" s="4"/>
    </row>
    <row r="26" spans="1:28" x14ac:dyDescent="0.25">
      <c r="A26" s="7"/>
      <c r="B26" s="3"/>
      <c r="C26" s="20" t="s">
        <v>11</v>
      </c>
      <c r="D26" s="16">
        <v>-5160</v>
      </c>
      <c r="Y26" s="4"/>
    </row>
    <row r="27" spans="1:28" ht="13.8" thickBot="1" x14ac:dyDescent="0.3">
      <c r="A27" s="6"/>
      <c r="B27" s="6"/>
      <c r="C27" s="30" t="s">
        <v>10</v>
      </c>
      <c r="D27" s="17">
        <f>+D23-D26</f>
        <v>5170</v>
      </c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x14ac:dyDescent="0.25">
      <c r="C28" s="20"/>
    </row>
    <row r="29" spans="1:28" x14ac:dyDescent="0.25">
      <c r="C29" s="20"/>
      <c r="D29" s="16">
        <f>-SUM(O25:Y25)</f>
        <v>0</v>
      </c>
      <c r="F29" s="3" t="s">
        <v>37</v>
      </c>
      <c r="G29" s="3"/>
      <c r="H29" s="3"/>
    </row>
    <row r="30" spans="1:28" x14ac:dyDescent="0.25">
      <c r="C30" s="20"/>
      <c r="F30" s="3"/>
      <c r="G30" s="3"/>
      <c r="H30" s="3"/>
    </row>
    <row r="31" spans="1:28" x14ac:dyDescent="0.25">
      <c r="C31" s="20"/>
    </row>
    <row r="32" spans="1:28" x14ac:dyDescent="0.25">
      <c r="C32" s="20"/>
    </row>
    <row r="33" spans="3:3" x14ac:dyDescent="0.25">
      <c r="C33" s="20"/>
    </row>
    <row r="34" spans="3:3" x14ac:dyDescent="0.25">
      <c r="C34" s="20"/>
    </row>
    <row r="35" spans="3:3" x14ac:dyDescent="0.25">
      <c r="C35" s="20"/>
    </row>
  </sheetData>
  <pageMargins left="0.70866141732283472" right="0.70866141732283472" top="0.74803149606299213" bottom="0.74803149606299213" header="0.31496062992125984" footer="0.31496062992125984"/>
  <pageSetup scale="5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3">
    <tabColor theme="6" tint="0.39997558519241921"/>
  </sheetPr>
  <dimension ref="A1:AB35"/>
  <sheetViews>
    <sheetView tabSelected="1" zoomScale="90" zoomScaleNormal="90" workbookViewId="0">
      <pane xSplit="3" ySplit="6" topLeftCell="D7" activePane="bottomRight" state="frozenSplit"/>
      <selection pane="topRight" activeCell="I1" sqref="I1"/>
      <selection pane="bottomLeft" activeCell="A126" sqref="A126"/>
      <selection pane="bottomRight" activeCell="AA5" sqref="AA5"/>
    </sheetView>
  </sheetViews>
  <sheetFormatPr defaultRowHeight="13.2" x14ac:dyDescent="0.25"/>
  <cols>
    <col min="1" max="1" width="19.21875" customWidth="1"/>
    <col min="2" max="2" width="24" customWidth="1"/>
    <col min="3" max="3" width="10.21875" customWidth="1"/>
    <col min="4" max="4" width="10.21875" style="16" customWidth="1"/>
    <col min="5" max="5" width="2.21875" customWidth="1"/>
    <col min="6" max="8" width="10.77734375" customWidth="1"/>
    <col min="9" max="12" width="10.21875" customWidth="1"/>
    <col min="13" max="13" width="10.77734375" customWidth="1"/>
    <col min="14" max="14" width="1.77734375" customWidth="1"/>
    <col min="15" max="16" width="10.77734375" customWidth="1"/>
    <col min="17" max="17" width="10.21875" customWidth="1"/>
    <col min="18" max="18" width="11.5546875" customWidth="1"/>
    <col min="19" max="19" width="10.21875" customWidth="1"/>
    <col min="20" max="20" width="10.77734375" customWidth="1"/>
    <col min="21" max="25" width="10.21875" customWidth="1"/>
    <col min="26" max="26" width="1" customWidth="1"/>
    <col min="27" max="27" width="10.21875" customWidth="1"/>
    <col min="28" max="28" width="41.21875" customWidth="1"/>
  </cols>
  <sheetData>
    <row r="1" spans="1:28" x14ac:dyDescent="0.25">
      <c r="A1" s="8" t="s">
        <v>27</v>
      </c>
      <c r="B1" s="8"/>
      <c r="C1" s="32" t="s">
        <v>38</v>
      </c>
    </row>
    <row r="2" spans="1:28" x14ac:dyDescent="0.25">
      <c r="A2" s="8" t="s">
        <v>19</v>
      </c>
      <c r="B2" s="8"/>
      <c r="C2" s="4" t="s">
        <v>22</v>
      </c>
    </row>
    <row r="3" spans="1:28" x14ac:dyDescent="0.25">
      <c r="A3" s="9" t="s">
        <v>20</v>
      </c>
      <c r="B3" s="9"/>
    </row>
    <row r="4" spans="1:28" x14ac:dyDescent="0.25">
      <c r="C4" s="24" t="s">
        <v>1</v>
      </c>
      <c r="D4" s="24" t="s">
        <v>1</v>
      </c>
      <c r="E4" s="2"/>
      <c r="F4" s="29" t="s">
        <v>1</v>
      </c>
      <c r="G4" s="31" t="s">
        <v>1</v>
      </c>
      <c r="H4" s="31" t="s">
        <v>1</v>
      </c>
      <c r="I4" s="31" t="s">
        <v>1</v>
      </c>
      <c r="J4" s="31" t="s">
        <v>1</v>
      </c>
      <c r="K4" s="31" t="s">
        <v>1</v>
      </c>
      <c r="L4" s="31" t="s">
        <v>1</v>
      </c>
      <c r="M4" s="31" t="s">
        <v>1</v>
      </c>
      <c r="O4" s="29" t="s">
        <v>1</v>
      </c>
      <c r="P4" s="29" t="s">
        <v>1</v>
      </c>
      <c r="Q4" s="29" t="s">
        <v>1</v>
      </c>
      <c r="R4" s="29" t="s">
        <v>1</v>
      </c>
      <c r="S4" s="29" t="s">
        <v>1</v>
      </c>
      <c r="T4" s="29" t="s">
        <v>1</v>
      </c>
      <c r="U4" s="29" t="s">
        <v>1</v>
      </c>
      <c r="V4" s="29" t="s">
        <v>1</v>
      </c>
      <c r="W4" s="29" t="s">
        <v>1</v>
      </c>
      <c r="X4" s="29" t="s">
        <v>1</v>
      </c>
      <c r="Y4" s="29" t="s">
        <v>1</v>
      </c>
    </row>
    <row r="5" spans="1:28" s="5" customFormat="1" ht="39.6" x14ac:dyDescent="0.25">
      <c r="A5" s="10" t="s">
        <v>2</v>
      </c>
      <c r="B5" s="10" t="s">
        <v>3</v>
      </c>
      <c r="C5" s="10" t="s">
        <v>5</v>
      </c>
      <c r="D5" s="18" t="s">
        <v>30</v>
      </c>
      <c r="E5" s="10"/>
      <c r="F5" s="11" t="s">
        <v>31</v>
      </c>
      <c r="G5" s="11" t="s">
        <v>35</v>
      </c>
      <c r="H5" s="11" t="s">
        <v>32</v>
      </c>
      <c r="I5" s="11" t="s">
        <v>18</v>
      </c>
      <c r="J5" s="11" t="s">
        <v>33</v>
      </c>
      <c r="K5" s="11" t="s">
        <v>21</v>
      </c>
      <c r="L5" s="11" t="s">
        <v>34</v>
      </c>
      <c r="M5" s="11" t="s">
        <v>9</v>
      </c>
      <c r="N5"/>
      <c r="O5" s="11" t="s">
        <v>6</v>
      </c>
      <c r="P5" s="11" t="s">
        <v>24</v>
      </c>
      <c r="Q5" s="11" t="s">
        <v>25</v>
      </c>
      <c r="R5" s="11" t="s">
        <v>26</v>
      </c>
      <c r="S5" s="11" t="s">
        <v>12</v>
      </c>
      <c r="T5" s="11" t="s">
        <v>13</v>
      </c>
      <c r="U5" s="11" t="s">
        <v>14</v>
      </c>
      <c r="V5" s="11" t="s">
        <v>15</v>
      </c>
      <c r="W5" s="11" t="s">
        <v>16</v>
      </c>
      <c r="X5" s="11" t="s">
        <v>17</v>
      </c>
      <c r="Y5" s="11" t="s">
        <v>23</v>
      </c>
      <c r="AA5" s="12" t="s">
        <v>7</v>
      </c>
      <c r="AB5" s="13" t="s">
        <v>0</v>
      </c>
    </row>
    <row r="6" spans="1:28" x14ac:dyDescent="0.25">
      <c r="A6" s="25">
        <v>44153</v>
      </c>
      <c r="B6" s="4" t="s">
        <v>4</v>
      </c>
      <c r="C6" s="14"/>
      <c r="D6" s="19">
        <v>10</v>
      </c>
      <c r="E6" s="4"/>
      <c r="F6" s="19"/>
      <c r="G6" s="19"/>
      <c r="H6" s="19"/>
      <c r="I6" s="19"/>
      <c r="J6" s="19"/>
      <c r="K6" s="19"/>
      <c r="L6" s="19"/>
      <c r="M6" s="19" t="s">
        <v>22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4"/>
      <c r="AA6" s="14">
        <f>+SUM(F6:Y6,C6)</f>
        <v>0</v>
      </c>
      <c r="AB6" s="26"/>
    </row>
    <row r="7" spans="1:28" x14ac:dyDescent="0.25">
      <c r="A7" s="25"/>
      <c r="B7" s="32" t="s">
        <v>28</v>
      </c>
      <c r="C7" s="33">
        <v>105</v>
      </c>
      <c r="D7" s="19">
        <f>+C7+D6</f>
        <v>115</v>
      </c>
      <c r="E7" s="4"/>
      <c r="F7" s="19"/>
      <c r="G7" s="19"/>
      <c r="H7" s="34">
        <f>+O7*0.05</f>
        <v>-5</v>
      </c>
      <c r="I7" s="19"/>
      <c r="J7" s="19"/>
      <c r="K7" s="19"/>
      <c r="L7" s="19"/>
      <c r="M7" s="19"/>
      <c r="O7" s="34">
        <f>-105/1.05</f>
        <v>-100</v>
      </c>
      <c r="P7" s="19"/>
      <c r="Q7" s="19"/>
      <c r="R7" s="1"/>
      <c r="S7" s="19"/>
      <c r="T7" s="19"/>
      <c r="U7" s="19"/>
      <c r="V7" s="19"/>
      <c r="W7" s="19"/>
      <c r="X7" s="19"/>
      <c r="Y7" s="19"/>
      <c r="Z7" s="4"/>
      <c r="AA7" s="14">
        <f t="shared" ref="AA7:AA21" si="0">+SUM(F7:Y7,C7)</f>
        <v>0</v>
      </c>
      <c r="AB7" s="26"/>
    </row>
    <row r="8" spans="1:28" x14ac:dyDescent="0.25">
      <c r="A8" s="25"/>
      <c r="B8" s="32" t="s">
        <v>29</v>
      </c>
      <c r="C8" s="33">
        <v>-25</v>
      </c>
      <c r="D8" s="19">
        <f t="shared" ref="D8:D23" si="1">+C8+D7</f>
        <v>90</v>
      </c>
      <c r="E8" s="4"/>
      <c r="F8" s="19"/>
      <c r="G8" s="19"/>
      <c r="H8" s="19"/>
      <c r="I8" s="34">
        <f>+P8*0.05</f>
        <v>1.1904761904761905</v>
      </c>
      <c r="J8" s="19"/>
      <c r="K8" s="19"/>
      <c r="L8" s="19"/>
      <c r="M8" s="19"/>
      <c r="O8" s="19"/>
      <c r="P8" s="34">
        <f>25/1.05</f>
        <v>23.80952380952381</v>
      </c>
      <c r="Q8" s="19"/>
      <c r="R8" s="1"/>
      <c r="S8" s="19"/>
      <c r="T8" s="19"/>
      <c r="U8" s="19"/>
      <c r="V8" s="19"/>
      <c r="W8" s="19"/>
      <c r="X8" s="19"/>
      <c r="Y8" s="19"/>
      <c r="Z8" s="4"/>
      <c r="AA8" s="14">
        <f t="shared" si="0"/>
        <v>0</v>
      </c>
      <c r="AB8" s="26"/>
    </row>
    <row r="9" spans="1:28" x14ac:dyDescent="0.25">
      <c r="A9" s="25"/>
      <c r="B9" s="32" t="s">
        <v>36</v>
      </c>
      <c r="C9" s="33">
        <v>-5250</v>
      </c>
      <c r="D9" s="19">
        <f t="shared" si="1"/>
        <v>-5160</v>
      </c>
      <c r="E9" s="4"/>
      <c r="F9" s="19"/>
      <c r="G9" s="34">
        <v>5000</v>
      </c>
      <c r="H9" s="19"/>
      <c r="I9" s="34">
        <v>250</v>
      </c>
      <c r="J9" s="19"/>
      <c r="K9" s="19"/>
      <c r="L9" s="19"/>
      <c r="M9" s="19"/>
      <c r="O9" s="19"/>
      <c r="P9" s="19"/>
      <c r="Q9" s="19"/>
      <c r="R9" s="1"/>
      <c r="S9" s="19"/>
      <c r="T9" s="19"/>
      <c r="U9" s="19"/>
      <c r="V9" s="19"/>
      <c r="W9" s="19"/>
      <c r="X9" s="19"/>
      <c r="Y9" s="19"/>
      <c r="Z9" s="4"/>
      <c r="AA9" s="14">
        <f t="shared" si="0"/>
        <v>0</v>
      </c>
      <c r="AB9" s="26"/>
    </row>
    <row r="10" spans="1:28" x14ac:dyDescent="0.25">
      <c r="A10" s="25"/>
      <c r="B10" s="4"/>
      <c r="C10" s="14"/>
      <c r="D10" s="19">
        <f t="shared" si="1"/>
        <v>-5160</v>
      </c>
      <c r="E10" s="4"/>
      <c r="F10" s="19"/>
      <c r="G10" s="19"/>
      <c r="H10" s="19"/>
      <c r="I10" s="19"/>
      <c r="J10" s="19"/>
      <c r="K10" s="19"/>
      <c r="L10" s="19"/>
      <c r="M10" s="19"/>
      <c r="O10" s="19"/>
      <c r="P10" s="19"/>
      <c r="Q10" s="19"/>
      <c r="R10" s="1"/>
      <c r="S10" s="19"/>
      <c r="T10" s="19"/>
      <c r="U10" s="19"/>
      <c r="V10" s="19"/>
      <c r="W10" s="19"/>
      <c r="X10" s="19"/>
      <c r="Y10" s="19"/>
      <c r="Z10" s="4"/>
      <c r="AA10" s="14">
        <f t="shared" si="0"/>
        <v>0</v>
      </c>
      <c r="AB10" s="26"/>
    </row>
    <row r="11" spans="1:28" x14ac:dyDescent="0.25">
      <c r="A11" s="25"/>
      <c r="B11" s="4"/>
      <c r="C11" s="14"/>
      <c r="D11" s="19">
        <f t="shared" si="1"/>
        <v>-5160</v>
      </c>
      <c r="E11" s="4"/>
      <c r="F11" s="19"/>
      <c r="G11" s="19"/>
      <c r="H11" s="19"/>
      <c r="I11" s="19"/>
      <c r="J11" s="19"/>
      <c r="K11" s="19"/>
      <c r="L11" s="19"/>
      <c r="M11" s="19"/>
      <c r="O11" s="19"/>
      <c r="P11" s="19"/>
      <c r="Q11" s="19"/>
      <c r="R11" s="1"/>
      <c r="S11" s="19"/>
      <c r="T11" s="19"/>
      <c r="U11" s="19"/>
      <c r="V11" s="19"/>
      <c r="W11" s="19"/>
      <c r="X11" s="19"/>
      <c r="Y11" s="19"/>
      <c r="Z11" s="4"/>
      <c r="AA11" s="14">
        <f t="shared" si="0"/>
        <v>0</v>
      </c>
      <c r="AB11" s="26"/>
    </row>
    <row r="12" spans="1:28" x14ac:dyDescent="0.25">
      <c r="A12" s="25"/>
      <c r="B12" s="4"/>
      <c r="C12" s="14"/>
      <c r="D12" s="19">
        <f t="shared" si="1"/>
        <v>-5160</v>
      </c>
      <c r="E12" s="4"/>
      <c r="F12" s="19"/>
      <c r="G12" s="19"/>
      <c r="H12" s="19"/>
      <c r="I12" s="19"/>
      <c r="J12" s="19"/>
      <c r="K12" s="19"/>
      <c r="L12" s="19"/>
      <c r="M12" s="19"/>
      <c r="O12" s="19"/>
      <c r="P12" s="19"/>
      <c r="Q12" s="19"/>
      <c r="R12" s="1"/>
      <c r="S12" s="19"/>
      <c r="T12" s="19"/>
      <c r="U12" s="19"/>
      <c r="V12" s="19"/>
      <c r="W12" s="19"/>
      <c r="X12" s="19"/>
      <c r="Y12" s="19"/>
      <c r="Z12" s="4"/>
      <c r="AA12" s="14">
        <f t="shared" si="0"/>
        <v>0</v>
      </c>
      <c r="AB12" s="26"/>
    </row>
    <row r="13" spans="1:28" x14ac:dyDescent="0.25">
      <c r="A13" s="25"/>
      <c r="B13" s="4"/>
      <c r="C13" s="14"/>
      <c r="D13" s="19">
        <f t="shared" si="1"/>
        <v>-5160</v>
      </c>
      <c r="E13" s="4"/>
      <c r="F13" s="19"/>
      <c r="G13" s="19"/>
      <c r="H13" s="19"/>
      <c r="I13" s="19"/>
      <c r="J13" s="19"/>
      <c r="K13" s="19"/>
      <c r="L13" s="19"/>
      <c r="M13" s="19"/>
      <c r="O13" s="19"/>
      <c r="P13" s="19"/>
      <c r="Q13" s="19"/>
      <c r="R13" s="1"/>
      <c r="S13" s="19"/>
      <c r="T13" s="19"/>
      <c r="U13" s="19"/>
      <c r="V13" s="19"/>
      <c r="W13" s="19"/>
      <c r="X13" s="19"/>
      <c r="Y13" s="19"/>
      <c r="Z13" s="4"/>
      <c r="AA13" s="14">
        <f t="shared" si="0"/>
        <v>0</v>
      </c>
      <c r="AB13" s="26"/>
    </row>
    <row r="14" spans="1:28" x14ac:dyDescent="0.25">
      <c r="A14" s="25"/>
      <c r="B14" s="4"/>
      <c r="C14" s="14"/>
      <c r="D14" s="19">
        <f t="shared" si="1"/>
        <v>-5160</v>
      </c>
      <c r="E14" s="4"/>
      <c r="F14" s="19"/>
      <c r="G14" s="19"/>
      <c r="H14" s="19"/>
      <c r="I14" s="19"/>
      <c r="J14" s="19"/>
      <c r="K14" s="19"/>
      <c r="L14" s="19"/>
      <c r="M14" s="19"/>
      <c r="O14" s="19"/>
      <c r="P14" s="19"/>
      <c r="Q14" s="19"/>
      <c r="R14" s="1"/>
      <c r="S14" s="19"/>
      <c r="T14" s="19"/>
      <c r="U14" s="19"/>
      <c r="V14" s="19"/>
      <c r="W14" s="19"/>
      <c r="X14" s="19"/>
      <c r="Y14" s="19"/>
      <c r="Z14" s="4"/>
      <c r="AA14" s="14">
        <f t="shared" si="0"/>
        <v>0</v>
      </c>
      <c r="AB14" s="26"/>
    </row>
    <row r="15" spans="1:28" x14ac:dyDescent="0.25">
      <c r="A15" s="25"/>
      <c r="B15" s="4"/>
      <c r="C15" s="14"/>
      <c r="D15" s="19">
        <f t="shared" si="1"/>
        <v>-5160</v>
      </c>
      <c r="E15" s="4"/>
      <c r="F15" s="19"/>
      <c r="G15" s="19"/>
      <c r="H15" s="19"/>
      <c r="I15" s="19"/>
      <c r="J15" s="19"/>
      <c r="K15" s="19"/>
      <c r="L15" s="19"/>
      <c r="M15" s="19"/>
      <c r="O15" s="19"/>
      <c r="P15" s="19"/>
      <c r="Q15" s="19"/>
      <c r="R15" s="1"/>
      <c r="S15" s="19"/>
      <c r="T15" s="19"/>
      <c r="U15" s="19"/>
      <c r="V15" s="19"/>
      <c r="W15" s="19"/>
      <c r="X15" s="19"/>
      <c r="Y15" s="19"/>
      <c r="Z15" s="4"/>
      <c r="AA15" s="14">
        <f t="shared" si="0"/>
        <v>0</v>
      </c>
      <c r="AB15" s="26"/>
    </row>
    <row r="16" spans="1:28" x14ac:dyDescent="0.25">
      <c r="A16" s="25"/>
      <c r="B16" s="4"/>
      <c r="C16" s="14"/>
      <c r="D16" s="19">
        <f t="shared" si="1"/>
        <v>-5160</v>
      </c>
      <c r="E16" s="4"/>
      <c r="F16" s="19"/>
      <c r="G16" s="19"/>
      <c r="H16" s="19"/>
      <c r="I16" s="19"/>
      <c r="J16" s="19"/>
      <c r="K16" s="19"/>
      <c r="L16" s="19"/>
      <c r="M16" s="19"/>
      <c r="O16" s="19"/>
      <c r="P16" s="19"/>
      <c r="Q16" s="19"/>
      <c r="R16" s="1"/>
      <c r="S16" s="19"/>
      <c r="T16" s="19"/>
      <c r="U16" s="19"/>
      <c r="V16" s="19"/>
      <c r="W16" s="19"/>
      <c r="X16" s="19"/>
      <c r="Y16" s="19"/>
      <c r="Z16" s="4"/>
      <c r="AA16" s="14">
        <f t="shared" si="0"/>
        <v>0</v>
      </c>
      <c r="AB16" s="26"/>
    </row>
    <row r="17" spans="1:28" x14ac:dyDescent="0.25">
      <c r="A17" s="25"/>
      <c r="B17" s="4"/>
      <c r="C17" s="14"/>
      <c r="D17" s="19">
        <f t="shared" si="1"/>
        <v>-5160</v>
      </c>
      <c r="E17" s="4"/>
      <c r="F17" s="19"/>
      <c r="G17" s="19"/>
      <c r="H17" s="19"/>
      <c r="I17" s="19"/>
      <c r="J17" s="19"/>
      <c r="K17" s="19"/>
      <c r="L17" s="19"/>
      <c r="M17" s="19"/>
      <c r="O17" s="19"/>
      <c r="P17" s="19"/>
      <c r="Q17" s="19"/>
      <c r="R17" s="1"/>
      <c r="S17" s="19"/>
      <c r="T17" s="19"/>
      <c r="U17" s="19"/>
      <c r="V17" s="19"/>
      <c r="W17" s="19"/>
      <c r="X17" s="19"/>
      <c r="Y17" s="19"/>
      <c r="Z17" s="4"/>
      <c r="AA17" s="14">
        <f t="shared" si="0"/>
        <v>0</v>
      </c>
      <c r="AB17" s="26"/>
    </row>
    <row r="18" spans="1:28" x14ac:dyDescent="0.25">
      <c r="A18" s="25"/>
      <c r="B18" s="4"/>
      <c r="C18" s="14"/>
      <c r="D18" s="19">
        <f t="shared" si="1"/>
        <v>-5160</v>
      </c>
      <c r="E18" s="4"/>
      <c r="F18" s="19"/>
      <c r="G18" s="19"/>
      <c r="H18" s="19"/>
      <c r="I18" s="19"/>
      <c r="J18" s="19"/>
      <c r="K18" s="19"/>
      <c r="L18" s="19"/>
      <c r="M18" s="19"/>
      <c r="O18" s="19"/>
      <c r="P18" s="19"/>
      <c r="Q18" s="19"/>
      <c r="R18" s="1"/>
      <c r="S18" s="19"/>
      <c r="T18" s="19"/>
      <c r="U18" s="19"/>
      <c r="V18" s="19"/>
      <c r="W18" s="19"/>
      <c r="X18" s="19"/>
      <c r="Y18" s="19"/>
      <c r="Z18" s="4"/>
      <c r="AA18" s="14">
        <f t="shared" si="0"/>
        <v>0</v>
      </c>
      <c r="AB18" s="26"/>
    </row>
    <row r="19" spans="1:28" x14ac:dyDescent="0.25">
      <c r="A19" s="25"/>
      <c r="B19" s="4"/>
      <c r="C19" s="14"/>
      <c r="D19" s="19">
        <f t="shared" si="1"/>
        <v>-5160</v>
      </c>
      <c r="E19" s="4"/>
      <c r="F19" s="19"/>
      <c r="G19" s="19"/>
      <c r="H19" s="19"/>
      <c r="I19" s="19"/>
      <c r="J19" s="19"/>
      <c r="K19" s="19"/>
      <c r="L19" s="19"/>
      <c r="M19" s="19"/>
      <c r="O19" s="19"/>
      <c r="P19" s="19"/>
      <c r="Q19" s="19"/>
      <c r="R19" s="1"/>
      <c r="S19" s="19"/>
      <c r="T19" s="19"/>
      <c r="U19" s="19"/>
      <c r="V19" s="19"/>
      <c r="W19" s="19"/>
      <c r="X19" s="19"/>
      <c r="Y19" s="19"/>
      <c r="Z19" s="4"/>
      <c r="AA19" s="14">
        <f t="shared" si="0"/>
        <v>0</v>
      </c>
      <c r="AB19" s="26"/>
    </row>
    <row r="20" spans="1:28" x14ac:dyDescent="0.25">
      <c r="A20" s="25"/>
      <c r="B20" s="4"/>
      <c r="C20" s="14"/>
      <c r="D20" s="19">
        <f t="shared" si="1"/>
        <v>-5160</v>
      </c>
      <c r="E20" s="4"/>
      <c r="F20" s="19"/>
      <c r="G20" s="19"/>
      <c r="H20" s="19"/>
      <c r="I20" s="19"/>
      <c r="J20" s="19"/>
      <c r="K20" s="19"/>
      <c r="L20" s="19"/>
      <c r="M20" s="19"/>
      <c r="O20" s="19"/>
      <c r="P20" s="19"/>
      <c r="Q20" s="19"/>
      <c r="R20" s="1"/>
      <c r="S20" s="19"/>
      <c r="T20" s="19"/>
      <c r="U20" s="19"/>
      <c r="V20" s="19"/>
      <c r="W20" s="19"/>
      <c r="X20" s="19"/>
      <c r="Y20" s="19"/>
      <c r="Z20" s="4"/>
      <c r="AA20" s="14">
        <f t="shared" si="0"/>
        <v>0</v>
      </c>
      <c r="AB20" s="26"/>
    </row>
    <row r="21" spans="1:28" x14ac:dyDescent="0.25">
      <c r="A21" s="25"/>
      <c r="B21" s="4"/>
      <c r="C21" s="14"/>
      <c r="D21" s="19">
        <f t="shared" si="1"/>
        <v>-5160</v>
      </c>
      <c r="E21" s="4"/>
      <c r="F21" s="19"/>
      <c r="G21" s="19"/>
      <c r="H21" s="19"/>
      <c r="I21" s="19"/>
      <c r="J21" s="19"/>
      <c r="K21" s="19"/>
      <c r="L21" s="19"/>
      <c r="M21" s="19"/>
      <c r="O21" s="19"/>
      <c r="P21" s="19"/>
      <c r="Q21" s="19"/>
      <c r="R21" s="1"/>
      <c r="S21" s="19"/>
      <c r="T21" s="19"/>
      <c r="U21" s="19"/>
      <c r="V21" s="19"/>
      <c r="W21" s="19"/>
      <c r="X21" s="19"/>
      <c r="Y21" s="19"/>
      <c r="Z21" s="4"/>
      <c r="AA21" s="14">
        <f t="shared" si="0"/>
        <v>0</v>
      </c>
      <c r="AB21" s="26"/>
    </row>
    <row r="22" spans="1:28" x14ac:dyDescent="0.25">
      <c r="A22" s="25"/>
      <c r="B22" s="4"/>
      <c r="C22" s="14"/>
      <c r="D22" s="19">
        <f t="shared" si="1"/>
        <v>-5160</v>
      </c>
      <c r="E22" s="4"/>
      <c r="F22" s="19"/>
      <c r="G22" s="19"/>
      <c r="H22" s="19"/>
      <c r="I22" s="19"/>
      <c r="J22" s="19"/>
      <c r="K22" s="19"/>
      <c r="L22" s="19"/>
      <c r="M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"/>
      <c r="AA22" s="14">
        <f>+SUM(F22:Y22,C22)</f>
        <v>0</v>
      </c>
      <c r="AB22" s="26"/>
    </row>
    <row r="23" spans="1:28" x14ac:dyDescent="0.25">
      <c r="A23" s="27"/>
      <c r="B23" s="22"/>
      <c r="C23" s="23"/>
      <c r="D23" s="21">
        <f t="shared" si="1"/>
        <v>-5160</v>
      </c>
      <c r="E23" s="4"/>
      <c r="F23" s="21"/>
      <c r="G23" s="21"/>
      <c r="H23" s="21"/>
      <c r="I23" s="21"/>
      <c r="J23" s="21"/>
      <c r="K23" s="21"/>
      <c r="L23" s="21"/>
      <c r="M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4"/>
      <c r="AA23" s="14">
        <f>+SUM(F23:Y23,C23)</f>
        <v>0</v>
      </c>
      <c r="AB23" s="26"/>
    </row>
    <row r="24" spans="1:28" x14ac:dyDescent="0.25">
      <c r="A24" s="25"/>
      <c r="B24" s="4"/>
      <c r="C24" s="14"/>
      <c r="D24" s="19"/>
      <c r="E24" s="4"/>
      <c r="F24" s="19"/>
      <c r="G24" s="19"/>
      <c r="H24" s="19"/>
      <c r="I24" s="19"/>
      <c r="J24" s="19"/>
      <c r="K24" s="19"/>
      <c r="L24" s="19"/>
      <c r="M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"/>
      <c r="AA24" s="15"/>
      <c r="AB24" s="4"/>
    </row>
    <row r="25" spans="1:28" x14ac:dyDescent="0.25">
      <c r="A25" s="28" t="s">
        <v>8</v>
      </c>
      <c r="B25" s="4"/>
      <c r="C25" s="14"/>
      <c r="D25" s="21">
        <f>-SUM(F25:Y25)</f>
        <v>-170</v>
      </c>
      <c r="E25" s="4"/>
      <c r="F25" s="21">
        <f>+SUM(F6:F23)</f>
        <v>0</v>
      </c>
      <c r="G25" s="21"/>
      <c r="H25" s="21">
        <f t="shared" ref="H25:M25" si="2">+SUM(H6:H23)</f>
        <v>-5</v>
      </c>
      <c r="I25" s="21">
        <f t="shared" si="2"/>
        <v>251.1904761904762</v>
      </c>
      <c r="J25" s="21">
        <f t="shared" si="2"/>
        <v>0</v>
      </c>
      <c r="K25" s="21">
        <f t="shared" si="2"/>
        <v>0</v>
      </c>
      <c r="L25" s="21">
        <f t="shared" si="2"/>
        <v>0</v>
      </c>
      <c r="M25" s="21">
        <f t="shared" si="2"/>
        <v>0</v>
      </c>
      <c r="O25" s="21">
        <f t="shared" ref="O25:Y25" si="3">+SUM(O6:O23)</f>
        <v>-100</v>
      </c>
      <c r="P25" s="21">
        <f t="shared" si="3"/>
        <v>23.80952380952381</v>
      </c>
      <c r="Q25" s="21">
        <f t="shared" si="3"/>
        <v>0</v>
      </c>
      <c r="R25" s="21">
        <f t="shared" si="3"/>
        <v>0</v>
      </c>
      <c r="S25" s="21">
        <f t="shared" si="3"/>
        <v>0</v>
      </c>
      <c r="T25" s="21">
        <f t="shared" si="3"/>
        <v>0</v>
      </c>
      <c r="U25" s="21">
        <f t="shared" si="3"/>
        <v>0</v>
      </c>
      <c r="V25" s="21">
        <f t="shared" si="3"/>
        <v>0</v>
      </c>
      <c r="W25" s="21">
        <f t="shared" si="3"/>
        <v>0</v>
      </c>
      <c r="X25" s="21">
        <f t="shared" si="3"/>
        <v>0</v>
      </c>
      <c r="Y25" s="21">
        <f t="shared" si="3"/>
        <v>0</v>
      </c>
      <c r="Z25" s="4"/>
      <c r="AA25" s="21">
        <f>+SUM(AA6:AA23)</f>
        <v>0</v>
      </c>
      <c r="AB25" s="4"/>
    </row>
    <row r="26" spans="1:28" x14ac:dyDescent="0.25">
      <c r="A26" s="7"/>
      <c r="B26" s="3"/>
      <c r="C26" s="20" t="s">
        <v>11</v>
      </c>
      <c r="D26" s="16">
        <v>-5160</v>
      </c>
      <c r="Y26" s="4"/>
    </row>
    <row r="27" spans="1:28" ht="13.8" thickBot="1" x14ac:dyDescent="0.3">
      <c r="A27" s="6"/>
      <c r="B27" s="6"/>
      <c r="C27" s="30" t="s">
        <v>10</v>
      </c>
      <c r="D27" s="17">
        <f>+D23-D26</f>
        <v>0</v>
      </c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x14ac:dyDescent="0.25">
      <c r="C28" s="20"/>
    </row>
    <row r="29" spans="1:28" x14ac:dyDescent="0.25">
      <c r="C29" s="20"/>
      <c r="D29" s="16">
        <f>-SUM(O25:Y25)</f>
        <v>76.19047619047619</v>
      </c>
      <c r="F29" s="3" t="s">
        <v>37</v>
      </c>
      <c r="G29" s="3"/>
      <c r="H29" s="3"/>
    </row>
    <row r="30" spans="1:28" x14ac:dyDescent="0.25">
      <c r="C30" s="20"/>
      <c r="F30" s="3"/>
      <c r="G30" s="3"/>
      <c r="H30" s="3"/>
    </row>
    <row r="31" spans="1:28" x14ac:dyDescent="0.25">
      <c r="C31" s="20"/>
    </row>
    <row r="32" spans="1:28" x14ac:dyDescent="0.25">
      <c r="C32" s="20"/>
    </row>
    <row r="33" spans="3:3" x14ac:dyDescent="0.25">
      <c r="C33" s="20"/>
    </row>
    <row r="34" spans="3:3" x14ac:dyDescent="0.25">
      <c r="C34" s="20"/>
    </row>
    <row r="35" spans="3:3" x14ac:dyDescent="0.25">
      <c r="C35" s="20"/>
    </row>
  </sheetData>
  <phoneticPr fontId="11" type="noConversion"/>
  <pageMargins left="0.70866141732283472" right="0.70866141732283472" top="0.74803149606299213" bottom="0.74803149606299213" header="0.31496062992125984" footer="0.31496062992125984"/>
  <pageSetup scale="53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E0672A3A00948AE0BBEFD121C31FF" ma:contentTypeVersion="9" ma:contentTypeDescription="Create a new document." ma:contentTypeScope="" ma:versionID="bb881b728c618f57da91fd0a541b7265">
  <xsd:schema xmlns:xsd="http://www.w3.org/2001/XMLSchema" xmlns:xs="http://www.w3.org/2001/XMLSchema" xmlns:p="http://schemas.microsoft.com/office/2006/metadata/properties" xmlns:ns2="7228674e-15c8-42e4-8012-8bd2879ab9e0" targetNamespace="http://schemas.microsoft.com/office/2006/metadata/properties" ma:root="true" ma:fieldsID="5ab78d117835d59f09afeed763f6f5e8" ns2:_="">
    <xsd:import namespace="7228674e-15c8-42e4-8012-8bd2879ab9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8674e-15c8-42e4-8012-8bd2879ab9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33CA41-54BF-4121-BC9C-EFDB1CF059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4D1873-CBCB-4A51-A98E-5BDE596EB0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B494E6-1EE5-4EBF-AC83-499B34709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28674e-15c8-42e4-8012-8bd2879ab9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Synoptic actual</vt:lpstr>
      <vt:lpstr>Synoptic example</vt:lpstr>
      <vt:lpstr>'Synoptic actual'!Print_Titles</vt:lpstr>
      <vt:lpstr>'Synoptic example'!Print_Titles</vt:lpstr>
    </vt:vector>
  </TitlesOfParts>
  <Company>Meyers Norris Penny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Greaves</dc:creator>
  <cp:lastModifiedBy>Jennifer Jackson</cp:lastModifiedBy>
  <cp:lastPrinted>2014-02-28T00:15:31Z</cp:lastPrinted>
  <dcterms:created xsi:type="dcterms:W3CDTF">2009-07-05T13:55:41Z</dcterms:created>
  <dcterms:modified xsi:type="dcterms:W3CDTF">2021-11-10T21:41:56Z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0x01010025FE0672A3A00948AE0BBEFD121C31FF</vt:lpwstr>
  </property>
</Properties>
</file>